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List1" sheetId="1" r:id="rId1"/>
    <sheet name="Spotřeba benzínu" sheetId="3" r:id="rId2"/>
    <sheet name="Tržby" sheetId="2" r:id="rId3"/>
  </sheets>
  <calcPr calcId="145621"/>
</workbook>
</file>

<file path=xl/calcChain.xml><?xml version="1.0" encoding="utf-8"?>
<calcChain xmlns="http://schemas.openxmlformats.org/spreadsheetml/2006/main">
  <c r="D29" i="2" l="1"/>
  <c r="D30" i="2"/>
  <c r="D31" i="2"/>
  <c r="D28" i="2"/>
  <c r="F29" i="2"/>
  <c r="G29" i="2"/>
  <c r="E29" i="2"/>
  <c r="E30" i="2"/>
  <c r="E31" i="2"/>
  <c r="F28" i="2"/>
  <c r="G28" i="2"/>
  <c r="H28" i="2"/>
  <c r="I28" i="2"/>
  <c r="J28" i="2"/>
  <c r="E28" i="2"/>
  <c r="E32" i="2"/>
  <c r="E33" i="2"/>
  <c r="E34" i="2"/>
  <c r="E35" i="2"/>
</calcChain>
</file>

<file path=xl/sharedStrings.xml><?xml version="1.0" encoding="utf-8"?>
<sst xmlns="http://schemas.openxmlformats.org/spreadsheetml/2006/main" count="76" uniqueCount="61">
  <si>
    <t xml:space="preserve">Použij klávesy Ctrl+home, Ctrl+šipky a zjisti, kterým řádkem a kterým sloupcem končí tento list </t>
  </si>
  <si>
    <t xml:space="preserve">Doplň, co je v buňce </t>
  </si>
  <si>
    <t>G152</t>
  </si>
  <si>
    <t>XFD 1000000</t>
  </si>
  <si>
    <t>AA 1586</t>
  </si>
  <si>
    <t>řádek</t>
  </si>
  <si>
    <t>sloupec</t>
  </si>
  <si>
    <t>Knihy</t>
  </si>
  <si>
    <t>Leden</t>
  </si>
  <si>
    <t>Únor</t>
  </si>
  <si>
    <t>Březen</t>
  </si>
  <si>
    <t>Duben</t>
  </si>
  <si>
    <t>Květen</t>
  </si>
  <si>
    <t>Červen</t>
  </si>
  <si>
    <t>Cena za kus</t>
  </si>
  <si>
    <t>Rudá jako rubín</t>
  </si>
  <si>
    <t>Pěšky mezi budhisty a komunisty</t>
  </si>
  <si>
    <t>Sněhulák</t>
  </si>
  <si>
    <t>Stoletý stařík, který vylezl z okna a zmizel</t>
  </si>
  <si>
    <t>Čtyři dohody</t>
  </si>
  <si>
    <t>O městech a lidech</t>
  </si>
  <si>
    <t>Dobroty s příběhem</t>
  </si>
  <si>
    <t>Malý princ</t>
  </si>
  <si>
    <t>Prodané kusy</t>
  </si>
  <si>
    <t>Měsíční tržba</t>
  </si>
  <si>
    <t xml:space="preserve">Celková tržba za půl roku </t>
  </si>
  <si>
    <t>jaro</t>
  </si>
  <si>
    <t>podzim</t>
  </si>
  <si>
    <t>slunovrat</t>
  </si>
  <si>
    <t>r</t>
  </si>
  <si>
    <t>h</t>
  </si>
  <si>
    <t>ý</t>
  </si>
  <si>
    <t>u</t>
  </si>
  <si>
    <t>b</t>
  </si>
  <si>
    <t>hladký</t>
  </si>
  <si>
    <t>Pan Novák používá služební automobil, se kterým nikdo jiný nejezdí. Počáteční stav v novém měsíci navazuje vždy na měsíc předchozí. Průměrná spotřeba podle TP je 6,8 l/100 km</t>
  </si>
  <si>
    <t xml:space="preserve">leden </t>
  </si>
  <si>
    <t>Počáteční stav (km)</t>
  </si>
  <si>
    <t>pravděpodobná spotřeba (l)</t>
  </si>
  <si>
    <t>konečný stav (km)</t>
  </si>
  <si>
    <t>ujeto (km)</t>
  </si>
  <si>
    <t>Měsíc</t>
  </si>
  <si>
    <t>1.</t>
  </si>
  <si>
    <t>Namnož měsíce pomocí značky v pravém dolním rohu buňky.</t>
  </si>
  <si>
    <t>2.</t>
  </si>
  <si>
    <t>3.</t>
  </si>
  <si>
    <t>4.</t>
  </si>
  <si>
    <t>5.</t>
  </si>
  <si>
    <t>6.</t>
  </si>
  <si>
    <t>7.</t>
  </si>
  <si>
    <t>8.</t>
  </si>
  <si>
    <t xml:space="preserve">Nad řádek 1 vlož nový řádek a napiš do něj nadpis Užití vzorců v Excelu. </t>
  </si>
  <si>
    <t>Přidej další řádek pod prosinec a spočítej celkový počet najetých km, celkovou spotřebu.</t>
  </si>
  <si>
    <t>Pozoruj, co se stane s tabulkou, když v některém měsíci změníš koncový stav tachometru.</t>
  </si>
  <si>
    <t>Jan Novák</t>
  </si>
  <si>
    <t>Průměrná spotřeba 6,8l/100 km</t>
  </si>
  <si>
    <t>Označ celý řádek 7 a 8 a odstraň ho.</t>
  </si>
  <si>
    <t>Do buňky C10 sestav vzorec, který vyplní počáteční stav tachometru v každém měsíci. Vzorec namnož až do prosince.</t>
  </si>
  <si>
    <t xml:space="preserve">Do buňky E9 vlož vzorec, který vypočítá počet km ujetých v daném měsíci. Namnož. </t>
  </si>
  <si>
    <t xml:space="preserve">Do buňky F9 vlož vzorec, který spočítá pravděpodobnou spotřebu v každém měsíci. Namnož do prosince. </t>
  </si>
  <si>
    <t>Rada: Použij spotřebu v litrech na 1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</si>
</sst>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0" fillId="0" borderId="0" xfId="0" applyFill="1"/>
    <xf numFmtId="0" fontId="0" fillId="0" borderId="10" xfId="0" applyBorder="1"/>
    <xf numFmtId="0" fontId="4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12" fontId="0" fillId="0" borderId="0" xfId="0" applyNumberFormat="1"/>
    <xf numFmtId="11" fontId="0" fillId="0" borderId="0" xfId="0" applyNumberFormat="1"/>
    <xf numFmtId="49" fontId="0" fillId="0" borderId="0" xfId="0" applyNumberFormat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4" borderId="0" xfId="0" applyFill="1"/>
    <xf numFmtId="0" fontId="0" fillId="0" borderId="1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5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38100</xdr:rowOff>
    </xdr:from>
    <xdr:to>
      <xdr:col>4</xdr:col>
      <xdr:colOff>1</xdr:colOff>
      <xdr:row>7</xdr:row>
      <xdr:rowOff>57150</xdr:rowOff>
    </xdr:to>
    <xdr:sp macro="" textlink="">
      <xdr:nvSpPr>
        <xdr:cNvPr id="2" name="TextovéPole 1"/>
        <xdr:cNvSpPr txBox="1"/>
      </xdr:nvSpPr>
      <xdr:spPr>
        <a:xfrm>
          <a:off x="609601" y="800100"/>
          <a:ext cx="1828800" cy="5905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zde se ti objevuje, v jaké</a:t>
          </a:r>
          <a:r>
            <a:rPr lang="cs-CZ" sz="1100" baseline="0"/>
            <a:t> buňce máš kurzor</a:t>
          </a:r>
          <a:endParaRPr lang="cs-CZ" sz="1100"/>
        </a:p>
      </xdr:txBody>
    </xdr:sp>
    <xdr:clientData/>
  </xdr:twoCellAnchor>
  <xdr:twoCellAnchor>
    <xdr:from>
      <xdr:col>0</xdr:col>
      <xdr:colOff>590550</xdr:colOff>
      <xdr:row>0</xdr:row>
      <xdr:rowOff>0</xdr:rowOff>
    </xdr:from>
    <xdr:to>
      <xdr:col>1</xdr:col>
      <xdr:colOff>247650</xdr:colOff>
      <xdr:row>4</xdr:row>
      <xdr:rowOff>28575</xdr:rowOff>
    </xdr:to>
    <xdr:cxnSp macro="">
      <xdr:nvCxnSpPr>
        <xdr:cNvPr id="4" name="Přímá spojnice se šipkou 3"/>
        <xdr:cNvCxnSpPr/>
      </xdr:nvCxnSpPr>
      <xdr:spPr>
        <a:xfrm flipH="1" flipV="1">
          <a:off x="590550" y="0"/>
          <a:ext cx="266700" cy="7905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419101</xdr:colOff>
      <xdr:row>4</xdr:row>
      <xdr:rowOff>9525</xdr:rowOff>
    </xdr:from>
    <xdr:to>
      <xdr:col>7</xdr:col>
      <xdr:colOff>152401</xdr:colOff>
      <xdr:row>7</xdr:row>
      <xdr:rowOff>28575</xdr:rowOff>
    </xdr:to>
    <xdr:sp macro="" textlink="">
      <xdr:nvSpPr>
        <xdr:cNvPr id="5" name="TextovéPole 4"/>
        <xdr:cNvSpPr txBox="1"/>
      </xdr:nvSpPr>
      <xdr:spPr>
        <a:xfrm>
          <a:off x="2857501" y="771525"/>
          <a:ext cx="1828800" cy="5905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zde se ti objevuje, co máš v buňce napsané ...  f</a:t>
          </a:r>
          <a:r>
            <a:rPr lang="cs-CZ" sz="1100" baseline="-25000"/>
            <a:t>x</a:t>
          </a:r>
          <a:endParaRPr lang="cs-CZ" sz="1100"/>
        </a:p>
      </xdr:txBody>
    </xdr:sp>
    <xdr:clientData/>
  </xdr:twoCellAnchor>
  <xdr:twoCellAnchor>
    <xdr:from>
      <xdr:col>4</xdr:col>
      <xdr:colOff>333375</xdr:colOff>
      <xdr:row>0</xdr:row>
      <xdr:rowOff>47625</xdr:rowOff>
    </xdr:from>
    <xdr:to>
      <xdr:col>5</xdr:col>
      <xdr:colOff>257175</xdr:colOff>
      <xdr:row>4</xdr:row>
      <xdr:rowOff>28576</xdr:rowOff>
    </xdr:to>
    <xdr:cxnSp macro="">
      <xdr:nvCxnSpPr>
        <xdr:cNvPr id="6" name="Přímá spojnice se šipkou 5"/>
        <xdr:cNvCxnSpPr/>
      </xdr:nvCxnSpPr>
      <xdr:spPr>
        <a:xfrm flipH="1" flipV="1">
          <a:off x="2771775" y="47625"/>
          <a:ext cx="533400" cy="742951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46</xdr:row>
      <xdr:rowOff>9525</xdr:rowOff>
    </xdr:from>
    <xdr:to>
      <xdr:col>5</xdr:col>
      <xdr:colOff>0</xdr:colOff>
      <xdr:row>48</xdr:row>
      <xdr:rowOff>95250</xdr:rowOff>
    </xdr:to>
    <xdr:sp macro="" textlink="">
      <xdr:nvSpPr>
        <xdr:cNvPr id="9" name="TextovéPole 8"/>
        <xdr:cNvSpPr txBox="1"/>
      </xdr:nvSpPr>
      <xdr:spPr>
        <a:xfrm>
          <a:off x="1209675" y="8772525"/>
          <a:ext cx="1838325" cy="4667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Další úkoly jsou na listu 2</a:t>
          </a:r>
          <a:r>
            <a:rPr lang="cs-CZ" b="1"/>
            <a:t> </a:t>
          </a:r>
          <a:endParaRPr lang="cs-CZ" sz="1100" b="1"/>
        </a:p>
      </xdr:txBody>
    </xdr:sp>
    <xdr:clientData/>
  </xdr:twoCellAnchor>
  <xdr:twoCellAnchor editAs="oneCell">
    <xdr:from>
      <xdr:col>0</xdr:col>
      <xdr:colOff>533401</xdr:colOff>
      <xdr:row>22</xdr:row>
      <xdr:rowOff>47696</xdr:rowOff>
    </xdr:from>
    <xdr:to>
      <xdr:col>7</xdr:col>
      <xdr:colOff>590551</xdr:colOff>
      <xdr:row>37</xdr:row>
      <xdr:rowOff>123825</xdr:rowOff>
    </xdr:to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45" t="21226" r="28687" b="22256"/>
        <a:stretch/>
      </xdr:blipFill>
      <xdr:spPr>
        <a:xfrm>
          <a:off x="533401" y="4238696"/>
          <a:ext cx="4591050" cy="2943154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20</xdr:row>
      <xdr:rowOff>95250</xdr:rowOff>
    </xdr:from>
    <xdr:to>
      <xdr:col>6</xdr:col>
      <xdr:colOff>514350</xdr:colOff>
      <xdr:row>22</xdr:row>
      <xdr:rowOff>161925</xdr:rowOff>
    </xdr:to>
    <xdr:sp macro="" textlink="">
      <xdr:nvSpPr>
        <xdr:cNvPr id="11" name="TextovéPole 10"/>
        <xdr:cNvSpPr txBox="1"/>
      </xdr:nvSpPr>
      <xdr:spPr>
        <a:xfrm>
          <a:off x="2514600" y="3905250"/>
          <a:ext cx="1657350" cy="4476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ysClr val="windowText" lastClr="000000"/>
              </a:solidFill>
            </a:rPr>
            <a:t>Křížovku vytvoř tady v exelu</a:t>
          </a:r>
        </a:p>
      </xdr:txBody>
    </xdr:sp>
    <xdr:clientData/>
  </xdr:twoCellAnchor>
  <xdr:twoCellAnchor>
    <xdr:from>
      <xdr:col>6</xdr:col>
      <xdr:colOff>514350</xdr:colOff>
      <xdr:row>21</xdr:row>
      <xdr:rowOff>128588</xdr:rowOff>
    </xdr:from>
    <xdr:to>
      <xdr:col>10</xdr:col>
      <xdr:colOff>400050</xdr:colOff>
      <xdr:row>24</xdr:row>
      <xdr:rowOff>142875</xdr:rowOff>
    </xdr:to>
    <xdr:cxnSp macro="">
      <xdr:nvCxnSpPr>
        <xdr:cNvPr id="7" name="Přímá spojnice se šipkou 6"/>
        <xdr:cNvCxnSpPr>
          <a:stCxn id="11" idx="3"/>
        </xdr:cNvCxnSpPr>
      </xdr:nvCxnSpPr>
      <xdr:spPr>
        <a:xfrm>
          <a:off x="4171950" y="4129088"/>
          <a:ext cx="2590800" cy="5857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41</xdr:row>
      <xdr:rowOff>85724</xdr:rowOff>
    </xdr:from>
    <xdr:to>
      <xdr:col>15</xdr:col>
      <xdr:colOff>76200</xdr:colOff>
      <xdr:row>45</xdr:row>
      <xdr:rowOff>38099</xdr:rowOff>
    </xdr:to>
    <xdr:sp macro="" textlink="">
      <xdr:nvSpPr>
        <xdr:cNvPr id="8" name="TextovéPole 7"/>
        <xdr:cNvSpPr txBox="1"/>
      </xdr:nvSpPr>
      <xdr:spPr>
        <a:xfrm>
          <a:off x="6381750" y="7915274"/>
          <a:ext cx="3105150" cy="7143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Hotovou tabulku až po označenou hranici vybarvi žlutě. Buňky,</a:t>
          </a:r>
          <a:r>
            <a:rPr lang="cs-CZ" sz="1100" baseline="0"/>
            <a:t> do kterých se bude zapisovat, ponech bílé. Viz příklad.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37</xdr:row>
      <xdr:rowOff>9525</xdr:rowOff>
    </xdr:from>
    <xdr:to>
      <xdr:col>3</xdr:col>
      <xdr:colOff>466725</xdr:colOff>
      <xdr:row>40</xdr:row>
      <xdr:rowOff>161925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38250" y="7258050"/>
          <a:ext cx="2914650" cy="72390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Do buňky E26 sestavte vzorec</a:t>
          </a:r>
          <a:r>
            <a:rPr lang="cs-CZ" sz="1000" b="0" i="0" strike="noStrike" baseline="0">
              <a:solidFill>
                <a:sysClr val="windowText" lastClr="000000"/>
              </a:solidFill>
              <a:latin typeface="Arial CE"/>
            </a:rPr>
            <a:t> p</a:t>
          </a: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ro výpočet tržby z údajů v horní tabulce</a:t>
          </a:r>
          <a:r>
            <a:rPr lang="en-US" sz="1000" b="0" i="0" strike="noStrike">
              <a:solidFill>
                <a:sysClr val="windowText" lastClr="000000"/>
              </a:solidFill>
              <a:latin typeface="Arial CE"/>
            </a:rPr>
            <a:t>.</a:t>
          </a: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 Vzorec rozkopíruj do celého sloupečku. Totéž udělek pro další měsíce.</a:t>
          </a:r>
        </a:p>
      </xdr:txBody>
    </xdr:sp>
    <xdr:clientData/>
  </xdr:twoCellAnchor>
  <xdr:twoCellAnchor>
    <xdr:from>
      <xdr:col>1</xdr:col>
      <xdr:colOff>600075</xdr:colOff>
      <xdr:row>19</xdr:row>
      <xdr:rowOff>171451</xdr:rowOff>
    </xdr:from>
    <xdr:to>
      <xdr:col>4</xdr:col>
      <xdr:colOff>161925</xdr:colOff>
      <xdr:row>22</xdr:row>
      <xdr:rowOff>114301</xdr:rowOff>
    </xdr:to>
    <xdr:sp macro="" textlink="">
      <xdr:nvSpPr>
        <xdr:cNvPr id="3" name="TextovéPole 2"/>
        <xdr:cNvSpPr txBox="1"/>
      </xdr:nvSpPr>
      <xdr:spPr>
        <a:xfrm>
          <a:off x="1209675" y="3829051"/>
          <a:ext cx="3438525" cy="5143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Na internetu najdi cenu jednotlivých knih a doplň do tabulky,</a:t>
          </a:r>
          <a:r>
            <a:rPr lang="cs-CZ" sz="1100" baseline="0"/>
            <a:t> sloupec D.</a:t>
          </a:r>
          <a:endParaRPr lang="cs-CZ" sz="1100"/>
        </a:p>
      </xdr:txBody>
    </xdr:sp>
    <xdr:clientData/>
  </xdr:twoCellAnchor>
  <xdr:twoCellAnchor>
    <xdr:from>
      <xdr:col>4</xdr:col>
      <xdr:colOff>171450</xdr:colOff>
      <xdr:row>37</xdr:row>
      <xdr:rowOff>9525</xdr:rowOff>
    </xdr:from>
    <xdr:to>
      <xdr:col>8</xdr:col>
      <xdr:colOff>495300</xdr:colOff>
      <xdr:row>40</xdr:row>
      <xdr:rowOff>0</xdr:rowOff>
    </xdr:to>
    <xdr:sp macro="" textlink="">
      <xdr:nvSpPr>
        <xdr:cNvPr id="4" name="TextovéPole 3"/>
        <xdr:cNvSpPr txBox="1"/>
      </xdr:nvSpPr>
      <xdr:spPr>
        <a:xfrm>
          <a:off x="4657725" y="7258050"/>
          <a:ext cx="3286125" cy="5619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Fixaci sloupce nebo řádku uděláš pomocí znaku $ (pravý alt+ů)</a:t>
          </a:r>
        </a:p>
      </xdr:txBody>
    </xdr:sp>
    <xdr:clientData/>
  </xdr:twoCellAnchor>
  <xdr:twoCellAnchor>
    <xdr:from>
      <xdr:col>2</xdr:col>
      <xdr:colOff>9525</xdr:colOff>
      <xdr:row>42</xdr:row>
      <xdr:rowOff>47626</xdr:rowOff>
    </xdr:from>
    <xdr:to>
      <xdr:col>3</xdr:col>
      <xdr:colOff>409575</xdr:colOff>
      <xdr:row>45</xdr:row>
      <xdr:rowOff>47626</xdr:rowOff>
    </xdr:to>
    <xdr:sp macro="" textlink="">
      <xdr:nvSpPr>
        <xdr:cNvPr id="5" name="TextovéPole 4"/>
        <xdr:cNvSpPr txBox="1"/>
      </xdr:nvSpPr>
      <xdr:spPr>
        <a:xfrm>
          <a:off x="1228725" y="8248651"/>
          <a:ext cx="2867025" cy="571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 sloupce "Celková tržba ..." vlož</a:t>
          </a:r>
          <a:r>
            <a:rPr lang="cs-CZ" sz="1100" baseline="0"/>
            <a:t> vzorec na výpočet součtu tržeb za jednotlivé měsíce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3:XFD1000000"/>
  <sheetViews>
    <sheetView topLeftCell="A37" zoomScaleNormal="100" workbookViewId="0">
      <selection activeCell="H54" sqref="H54"/>
    </sheetView>
  </sheetViews>
  <sheetFormatPr defaultRowHeight="15" x14ac:dyDescent="0.25"/>
  <cols>
    <col min="7" max="7" width="13.140625" customWidth="1"/>
  </cols>
  <sheetData>
    <row r="13" spans="7:18" x14ac:dyDescent="0.25">
      <c r="G13" t="s">
        <v>0</v>
      </c>
      <c r="Q13" s="8" t="s">
        <v>5</v>
      </c>
      <c r="R13" s="8"/>
    </row>
    <row r="14" spans="7:18" x14ac:dyDescent="0.25">
      <c r="Q14" s="8" t="s">
        <v>6</v>
      </c>
      <c r="R14" s="8"/>
    </row>
    <row r="15" spans="7:18" x14ac:dyDescent="0.25">
      <c r="G15" t="s">
        <v>1</v>
      </c>
    </row>
    <row r="17" spans="7:20" x14ac:dyDescent="0.25">
      <c r="G17" s="8" t="s">
        <v>2</v>
      </c>
      <c r="H17" s="8"/>
    </row>
    <row r="18" spans="7:20" x14ac:dyDescent="0.25">
      <c r="G18" s="8" t="s">
        <v>3</v>
      </c>
      <c r="H18" s="8"/>
    </row>
    <row r="19" spans="7:20" x14ac:dyDescent="0.25">
      <c r="G19" s="8" t="s">
        <v>4</v>
      </c>
      <c r="H19" s="8"/>
    </row>
    <row r="25" spans="7:20" ht="15.75" thickBot="1" x14ac:dyDescent="0.3"/>
    <row r="26" spans="7:20" x14ac:dyDescent="0.25">
      <c r="G26" s="11"/>
      <c r="K26" s="29"/>
      <c r="L26" s="30"/>
      <c r="M26" s="30"/>
      <c r="N26" s="30"/>
      <c r="O26" s="30"/>
      <c r="P26" s="30"/>
      <c r="Q26" s="30"/>
      <c r="R26" s="30"/>
      <c r="S26" s="30"/>
      <c r="T26" s="31"/>
    </row>
    <row r="27" spans="7:20" x14ac:dyDescent="0.25">
      <c r="G27" s="12"/>
      <c r="K27" s="32"/>
      <c r="L27" s="10"/>
      <c r="M27" s="10"/>
      <c r="N27" s="10"/>
      <c r="O27" s="10"/>
      <c r="P27" s="10"/>
      <c r="Q27" s="10"/>
      <c r="R27" s="10"/>
      <c r="S27" s="10"/>
      <c r="T27" s="33"/>
    </row>
    <row r="28" spans="7:20" x14ac:dyDescent="0.25">
      <c r="G28" s="13"/>
      <c r="K28" s="34"/>
      <c r="L28" s="27"/>
      <c r="M28" s="27"/>
      <c r="N28" s="27"/>
      <c r="O28" s="27"/>
      <c r="P28" s="27"/>
      <c r="Q28" s="27"/>
      <c r="R28" s="27"/>
      <c r="S28" s="27"/>
      <c r="T28" s="35"/>
    </row>
    <row r="29" spans="7:20" x14ac:dyDescent="0.25">
      <c r="G29" s="14"/>
      <c r="K29" s="34"/>
      <c r="L29" s="27"/>
      <c r="M29" s="28"/>
      <c r="N29" s="28"/>
      <c r="O29" s="28"/>
      <c r="P29" s="28"/>
      <c r="Q29" s="28"/>
      <c r="R29" s="28"/>
      <c r="S29" s="28"/>
      <c r="T29" s="36"/>
    </row>
    <row r="30" spans="7:20" x14ac:dyDescent="0.25">
      <c r="G30" s="15"/>
      <c r="K30" s="34"/>
      <c r="L30" s="27"/>
      <c r="M30" s="28"/>
      <c r="N30" s="28"/>
      <c r="O30" s="28"/>
      <c r="P30" s="28"/>
      <c r="Q30" s="28"/>
      <c r="R30" s="28"/>
      <c r="S30" s="28"/>
      <c r="T30" s="36"/>
    </row>
    <row r="31" spans="7:20" x14ac:dyDescent="0.25">
      <c r="G31" s="16"/>
      <c r="K31" s="34"/>
      <c r="L31" s="27"/>
      <c r="M31" s="28"/>
      <c r="N31" s="28"/>
      <c r="O31" s="28"/>
      <c r="P31" s="28"/>
      <c r="Q31" s="28"/>
      <c r="R31" s="28"/>
      <c r="S31" s="28"/>
      <c r="T31" s="36"/>
    </row>
    <row r="32" spans="7:20" x14ac:dyDescent="0.25">
      <c r="G32" s="17"/>
      <c r="K32" s="34"/>
      <c r="L32" s="27"/>
      <c r="M32" s="28"/>
      <c r="N32" s="28"/>
      <c r="O32" s="28"/>
      <c r="P32" s="28"/>
      <c r="Q32" s="28"/>
      <c r="R32" s="28"/>
      <c r="S32" s="28"/>
      <c r="T32" s="36"/>
    </row>
    <row r="33" spans="10:20" x14ac:dyDescent="0.25">
      <c r="K33" s="34"/>
      <c r="L33" s="27"/>
      <c r="M33" s="28"/>
      <c r="N33" s="28"/>
      <c r="O33" s="28"/>
      <c r="P33" s="28"/>
      <c r="Q33" s="28"/>
      <c r="R33" s="28"/>
      <c r="S33" s="28"/>
      <c r="T33" s="36"/>
    </row>
    <row r="34" spans="10:20" x14ac:dyDescent="0.25">
      <c r="K34" s="34"/>
      <c r="L34" s="27"/>
      <c r="M34" s="28"/>
      <c r="N34" s="28"/>
      <c r="O34" s="28"/>
      <c r="P34" s="28"/>
      <c r="Q34" s="28"/>
      <c r="R34" s="28"/>
      <c r="S34" s="28"/>
      <c r="T34" s="36"/>
    </row>
    <row r="35" spans="10:20" x14ac:dyDescent="0.25">
      <c r="K35" s="34"/>
      <c r="L35" s="27"/>
      <c r="M35" s="27"/>
      <c r="N35" s="27"/>
      <c r="O35" s="27"/>
      <c r="P35" s="27"/>
      <c r="Q35" s="27"/>
      <c r="R35" s="27"/>
      <c r="S35" s="27"/>
      <c r="T35" s="35"/>
    </row>
    <row r="36" spans="10:20" x14ac:dyDescent="0.25">
      <c r="K36" s="34"/>
      <c r="L36" s="27"/>
      <c r="M36" s="27"/>
      <c r="N36" s="27"/>
      <c r="O36" s="27"/>
      <c r="P36" s="27"/>
      <c r="Q36" s="27"/>
      <c r="R36" s="27"/>
      <c r="S36" s="27"/>
      <c r="T36" s="35"/>
    </row>
    <row r="37" spans="10:20" x14ac:dyDescent="0.25">
      <c r="K37" s="32"/>
      <c r="L37" s="10"/>
      <c r="M37" s="10"/>
      <c r="N37" s="10"/>
      <c r="O37" s="10"/>
      <c r="P37" s="10"/>
      <c r="Q37" s="10"/>
      <c r="R37" s="10"/>
      <c r="S37" s="10"/>
      <c r="T37" s="33"/>
    </row>
    <row r="38" spans="10:20" x14ac:dyDescent="0.25">
      <c r="K38" s="32"/>
      <c r="L38" s="10"/>
      <c r="M38" s="10"/>
      <c r="N38" s="10"/>
      <c r="O38" s="10"/>
      <c r="P38" s="10"/>
      <c r="Q38" s="10"/>
      <c r="R38" s="10"/>
      <c r="S38" s="10"/>
      <c r="T38" s="33"/>
    </row>
    <row r="39" spans="10:20" x14ac:dyDescent="0.25">
      <c r="K39" s="32"/>
      <c r="L39" s="10"/>
      <c r="M39" s="10"/>
      <c r="N39" s="10"/>
      <c r="O39" s="10"/>
      <c r="P39" s="10"/>
      <c r="Q39" s="10"/>
      <c r="R39" s="10"/>
      <c r="S39" s="10"/>
      <c r="T39" s="33"/>
    </row>
    <row r="40" spans="10:20" ht="15.75" thickBot="1" x14ac:dyDescent="0.3">
      <c r="K40" s="37"/>
      <c r="L40" s="38"/>
      <c r="M40" s="38"/>
      <c r="N40" s="38"/>
      <c r="O40" s="38"/>
      <c r="P40" s="38"/>
      <c r="Q40" s="38"/>
      <c r="R40" s="38"/>
      <c r="S40" s="38"/>
      <c r="T40" s="39"/>
    </row>
    <row r="48" spans="10:20" x14ac:dyDescent="0.25">
      <c r="J48" s="25"/>
      <c r="K48" s="25"/>
      <c r="L48" s="25"/>
      <c r="M48" s="25"/>
      <c r="N48" s="25"/>
      <c r="O48" s="25"/>
      <c r="P48" s="25"/>
      <c r="Q48" s="25"/>
    </row>
    <row r="49" spans="10:17" x14ac:dyDescent="0.25">
      <c r="J49" s="25"/>
      <c r="K49" s="25" t="s">
        <v>34</v>
      </c>
      <c r="L49" s="26" t="s">
        <v>30</v>
      </c>
      <c r="M49" s="26" t="s">
        <v>29</v>
      </c>
      <c r="N49" s="26" t="s">
        <v>32</v>
      </c>
      <c r="O49" s="26" t="s">
        <v>33</v>
      </c>
      <c r="P49" s="26" t="s">
        <v>31</v>
      </c>
      <c r="Q49" s="25"/>
    </row>
    <row r="50" spans="10:17" x14ac:dyDescent="0.25">
      <c r="J50" s="25"/>
      <c r="K50" s="25"/>
      <c r="L50" s="25"/>
      <c r="M50" s="25"/>
      <c r="N50" s="25"/>
      <c r="O50" s="25"/>
      <c r="P50" s="25"/>
      <c r="Q50" s="25"/>
    </row>
    <row r="151" spans="7:7" x14ac:dyDescent="0.25">
      <c r="G151" t="s">
        <v>26</v>
      </c>
    </row>
    <row r="1586" spans="27:27" x14ac:dyDescent="0.25">
      <c r="AA1586" t="s">
        <v>28</v>
      </c>
    </row>
    <row r="1000000" spans="16384:16384" x14ac:dyDescent="0.25">
      <c r="XFD1000000" t="s">
        <v>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abSelected="1" topLeftCell="A7" workbookViewId="0">
      <selection activeCell="G31" sqref="G31"/>
    </sheetView>
  </sheetViews>
  <sheetFormatPr defaultRowHeight="15" x14ac:dyDescent="0.25"/>
  <cols>
    <col min="3" max="3" width="13.5703125" bestFit="1" customWidth="1"/>
    <col min="4" max="4" width="12.42578125" style="40" bestFit="1" customWidth="1"/>
    <col min="6" max="6" width="15.5703125" customWidth="1"/>
  </cols>
  <sheetData>
    <row r="2" spans="2:17" x14ac:dyDescent="0.25">
      <c r="B2" s="44" t="s">
        <v>35</v>
      </c>
      <c r="C2" s="44"/>
      <c r="D2" s="4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2:17" s="7" customFormat="1" x14ac:dyDescent="0.25">
      <c r="D3" s="46"/>
    </row>
    <row r="4" spans="2:17" s="47" customFormat="1" x14ac:dyDescent="0.25">
      <c r="B4" s="48" t="s">
        <v>54</v>
      </c>
      <c r="C4" s="48"/>
      <c r="D4" s="48" t="s">
        <v>55</v>
      </c>
      <c r="E4" s="48"/>
      <c r="F4" s="48"/>
    </row>
    <row r="6" spans="2:17" ht="30" x14ac:dyDescent="0.25">
      <c r="B6" s="8" t="s">
        <v>41</v>
      </c>
      <c r="C6" s="41" t="s">
        <v>37</v>
      </c>
      <c r="D6" s="41" t="s">
        <v>39</v>
      </c>
      <c r="E6" s="41" t="s">
        <v>40</v>
      </c>
      <c r="F6" s="41" t="s">
        <v>38</v>
      </c>
      <c r="G6" s="40"/>
      <c r="H6" s="40"/>
      <c r="I6" s="42" t="s">
        <v>42</v>
      </c>
      <c r="J6" s="43" t="s">
        <v>43</v>
      </c>
    </row>
    <row r="7" spans="2:17" x14ac:dyDescent="0.25">
      <c r="B7" s="8"/>
      <c r="C7" s="8"/>
      <c r="D7" s="41"/>
      <c r="E7" s="8"/>
      <c r="F7" s="8"/>
      <c r="I7" t="s">
        <v>44</v>
      </c>
      <c r="J7" t="s">
        <v>57</v>
      </c>
    </row>
    <row r="8" spans="2:17" x14ac:dyDescent="0.25">
      <c r="B8" s="8"/>
      <c r="C8" s="8"/>
      <c r="D8" s="41"/>
      <c r="E8" s="8"/>
      <c r="F8" s="8"/>
      <c r="I8" s="42" t="s">
        <v>45</v>
      </c>
      <c r="J8" t="s">
        <v>58</v>
      </c>
    </row>
    <row r="9" spans="2:17" x14ac:dyDescent="0.25">
      <c r="B9" s="8" t="s">
        <v>36</v>
      </c>
      <c r="C9" s="8">
        <v>126</v>
      </c>
      <c r="D9" s="41">
        <v>569</v>
      </c>
      <c r="E9" s="8"/>
      <c r="F9" s="8"/>
      <c r="I9" t="s">
        <v>46</v>
      </c>
      <c r="J9" t="s">
        <v>59</v>
      </c>
    </row>
    <row r="10" spans="2:17" x14ac:dyDescent="0.25">
      <c r="B10" s="8"/>
      <c r="C10" s="8"/>
      <c r="D10" s="41">
        <v>1024</v>
      </c>
      <c r="E10" s="8"/>
      <c r="F10" s="8"/>
      <c r="J10" t="s">
        <v>60</v>
      </c>
    </row>
    <row r="11" spans="2:17" x14ac:dyDescent="0.25">
      <c r="B11" s="8"/>
      <c r="C11" s="8"/>
      <c r="D11" s="41">
        <v>1815</v>
      </c>
      <c r="E11" s="8"/>
      <c r="F11" s="8"/>
      <c r="I11" s="42" t="s">
        <v>47</v>
      </c>
      <c r="J11" t="s">
        <v>56</v>
      </c>
    </row>
    <row r="12" spans="2:17" x14ac:dyDescent="0.25">
      <c r="B12" s="8"/>
      <c r="C12" s="8"/>
      <c r="D12" s="41">
        <v>2690</v>
      </c>
      <c r="E12" s="8"/>
      <c r="F12" s="8"/>
      <c r="I12" t="s">
        <v>48</v>
      </c>
      <c r="J12" t="s">
        <v>51</v>
      </c>
    </row>
    <row r="13" spans="2:17" x14ac:dyDescent="0.25">
      <c r="B13" s="8"/>
      <c r="C13" s="8"/>
      <c r="D13" s="41">
        <v>3569</v>
      </c>
      <c r="E13" s="8"/>
      <c r="F13" s="8"/>
      <c r="I13" s="42" t="s">
        <v>49</v>
      </c>
      <c r="J13" t="s">
        <v>52</v>
      </c>
    </row>
    <row r="14" spans="2:17" x14ac:dyDescent="0.25">
      <c r="B14" s="8"/>
      <c r="C14" s="8"/>
      <c r="D14" s="41">
        <v>4987</v>
      </c>
      <c r="E14" s="8"/>
      <c r="F14" s="8"/>
      <c r="I14" t="s">
        <v>50</v>
      </c>
      <c r="J14" t="s">
        <v>53</v>
      </c>
    </row>
    <row r="15" spans="2:17" x14ac:dyDescent="0.25">
      <c r="B15" s="8"/>
      <c r="C15" s="8"/>
      <c r="D15" s="41">
        <v>7852</v>
      </c>
      <c r="E15" s="8"/>
      <c r="F15" s="8"/>
    </row>
    <row r="16" spans="2:17" x14ac:dyDescent="0.25">
      <c r="B16" s="8"/>
      <c r="C16" s="8"/>
      <c r="D16" s="41">
        <v>10480</v>
      </c>
      <c r="E16" s="8"/>
      <c r="F16" s="8"/>
      <c r="I16" s="42"/>
    </row>
    <row r="17" spans="2:6" x14ac:dyDescent="0.25">
      <c r="B17" s="8"/>
      <c r="C17" s="8"/>
      <c r="D17" s="41">
        <v>12562</v>
      </c>
      <c r="E17" s="8"/>
      <c r="F17" s="8"/>
    </row>
    <row r="18" spans="2:6" x14ac:dyDescent="0.25">
      <c r="B18" s="8"/>
      <c r="C18" s="8"/>
      <c r="D18" s="41">
        <v>13600</v>
      </c>
      <c r="E18" s="8"/>
      <c r="F18" s="8"/>
    </row>
    <row r="19" spans="2:6" x14ac:dyDescent="0.25">
      <c r="B19" s="8"/>
      <c r="C19" s="8"/>
      <c r="D19" s="41">
        <v>15852</v>
      </c>
      <c r="E19" s="8"/>
      <c r="F19" s="8"/>
    </row>
    <row r="20" spans="2:6" x14ac:dyDescent="0.25">
      <c r="B20" s="8"/>
      <c r="C20" s="8"/>
      <c r="D20" s="41">
        <v>18210</v>
      </c>
      <c r="E20" s="8"/>
      <c r="F20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J43"/>
  <sheetViews>
    <sheetView topLeftCell="A7" workbookViewId="0">
      <selection activeCell="B29" sqref="B29"/>
    </sheetView>
  </sheetViews>
  <sheetFormatPr defaultRowHeight="15" x14ac:dyDescent="0.25"/>
  <cols>
    <col min="3" max="3" width="37" bestFit="1" customWidth="1"/>
    <col min="4" max="4" width="12" bestFit="1" customWidth="1"/>
    <col min="5" max="5" width="11.42578125" bestFit="1" customWidth="1"/>
    <col min="6" max="6" width="8.28515625" bestFit="1" customWidth="1"/>
    <col min="7" max="7" width="12.7109375" bestFit="1" customWidth="1"/>
    <col min="8" max="8" width="12" bestFit="1" customWidth="1"/>
    <col min="9" max="9" width="15.42578125" customWidth="1"/>
    <col min="10" max="10" width="12" bestFit="1" customWidth="1"/>
  </cols>
  <sheetData>
    <row r="7" spans="3:10" x14ac:dyDescent="0.25">
      <c r="C7" s="9"/>
    </row>
    <row r="9" spans="3:10" ht="15.75" thickBot="1" x14ac:dyDescent="0.3"/>
    <row r="10" spans="3:10" ht="15.75" thickBot="1" x14ac:dyDescent="0.3">
      <c r="C10" s="21" t="s">
        <v>7</v>
      </c>
      <c r="D10" s="21" t="s">
        <v>14</v>
      </c>
      <c r="E10" s="18" t="s">
        <v>23</v>
      </c>
      <c r="F10" s="19"/>
      <c r="G10" s="19"/>
      <c r="H10" s="19"/>
      <c r="I10" s="19"/>
      <c r="J10" s="20"/>
    </row>
    <row r="11" spans="3:10" ht="15.75" thickBot="1" x14ac:dyDescent="0.3">
      <c r="C11" s="22"/>
      <c r="D11" s="22"/>
      <c r="E11" s="5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</row>
    <row r="12" spans="3:10" x14ac:dyDescent="0.25">
      <c r="C12" s="1" t="s">
        <v>15</v>
      </c>
      <c r="D12" s="1">
        <v>256</v>
      </c>
      <c r="E12" s="1">
        <v>19</v>
      </c>
      <c r="F12" s="1">
        <v>74</v>
      </c>
      <c r="G12" s="1">
        <v>14</v>
      </c>
      <c r="H12" s="1">
        <v>8</v>
      </c>
      <c r="I12" s="1">
        <v>73</v>
      </c>
      <c r="J12" s="1">
        <v>1</v>
      </c>
    </row>
    <row r="13" spans="3:10" x14ac:dyDescent="0.25">
      <c r="C13" s="2" t="s">
        <v>16</v>
      </c>
      <c r="D13" s="2">
        <v>25</v>
      </c>
      <c r="E13" s="2">
        <v>12</v>
      </c>
      <c r="F13" s="2">
        <v>58</v>
      </c>
      <c r="G13" s="2">
        <v>24</v>
      </c>
      <c r="H13" s="2">
        <v>96</v>
      </c>
      <c r="I13" s="2">
        <v>5</v>
      </c>
      <c r="J13" s="2">
        <v>79</v>
      </c>
    </row>
    <row r="14" spans="3:10" x14ac:dyDescent="0.25">
      <c r="C14" s="2" t="s">
        <v>17</v>
      </c>
      <c r="D14" s="2">
        <v>36</v>
      </c>
      <c r="E14" s="2">
        <v>30</v>
      </c>
      <c r="F14" s="2">
        <v>16</v>
      </c>
      <c r="G14" s="2">
        <v>0</v>
      </c>
      <c r="H14" s="2">
        <v>32</v>
      </c>
      <c r="I14" s="2">
        <v>98</v>
      </c>
      <c r="J14" s="2">
        <v>97</v>
      </c>
    </row>
    <row r="15" spans="3:10" x14ac:dyDescent="0.25">
      <c r="C15" s="2" t="s">
        <v>18</v>
      </c>
      <c r="D15" s="2"/>
      <c r="E15" s="2">
        <v>43</v>
      </c>
      <c r="F15" s="2">
        <v>55</v>
      </c>
      <c r="G15" s="2">
        <v>95</v>
      </c>
      <c r="H15" s="2">
        <v>28</v>
      </c>
      <c r="I15" s="2">
        <v>17</v>
      </c>
      <c r="J15" s="2">
        <v>78</v>
      </c>
    </row>
    <row r="16" spans="3:10" x14ac:dyDescent="0.25">
      <c r="C16" s="2" t="s">
        <v>19</v>
      </c>
      <c r="D16" s="2"/>
      <c r="E16" s="2">
        <v>93</v>
      </c>
      <c r="F16" s="2">
        <v>85</v>
      </c>
      <c r="G16" s="2">
        <v>46</v>
      </c>
      <c r="H16" s="2">
        <v>36</v>
      </c>
      <c r="I16" s="2">
        <v>80</v>
      </c>
      <c r="J16" s="2">
        <v>80</v>
      </c>
    </row>
    <row r="17" spans="3:10" x14ac:dyDescent="0.25">
      <c r="C17" s="2" t="s">
        <v>20</v>
      </c>
      <c r="D17" s="2"/>
      <c r="E17" s="2">
        <v>96</v>
      </c>
      <c r="F17" s="2">
        <v>27</v>
      </c>
      <c r="G17" s="2">
        <v>70</v>
      </c>
      <c r="H17" s="2">
        <v>44</v>
      </c>
      <c r="I17" s="2">
        <v>30</v>
      </c>
      <c r="J17" s="2">
        <v>93</v>
      </c>
    </row>
    <row r="18" spans="3:10" x14ac:dyDescent="0.25">
      <c r="C18" s="2" t="s">
        <v>21</v>
      </c>
      <c r="D18" s="2"/>
      <c r="E18" s="2">
        <v>28</v>
      </c>
      <c r="F18" s="2">
        <v>92</v>
      </c>
      <c r="G18" s="2">
        <v>94</v>
      </c>
      <c r="H18" s="2">
        <v>44</v>
      </c>
      <c r="I18" s="2">
        <v>65</v>
      </c>
      <c r="J18" s="2">
        <v>41</v>
      </c>
    </row>
    <row r="19" spans="3:10" ht="15.75" thickBot="1" x14ac:dyDescent="0.3">
      <c r="C19" s="3" t="s">
        <v>22</v>
      </c>
      <c r="D19" s="3"/>
      <c r="E19" s="3">
        <v>90</v>
      </c>
      <c r="F19" s="3">
        <v>72</v>
      </c>
      <c r="G19" s="3">
        <v>91</v>
      </c>
      <c r="H19" s="3">
        <v>56</v>
      </c>
      <c r="I19" s="3">
        <v>0</v>
      </c>
      <c r="J19" s="3">
        <v>7</v>
      </c>
    </row>
    <row r="20" spans="3:10" s="7" customFormat="1" x14ac:dyDescent="0.25">
      <c r="C20" s="4"/>
      <c r="D20" s="4"/>
      <c r="E20" s="4"/>
      <c r="F20" s="4"/>
      <c r="G20" s="4"/>
      <c r="H20" s="4"/>
      <c r="I20" s="4"/>
      <c r="J20" s="4"/>
    </row>
    <row r="21" spans="3:10" s="7" customFormat="1" x14ac:dyDescent="0.25">
      <c r="C21" s="4"/>
      <c r="D21" s="4"/>
      <c r="E21" s="4"/>
      <c r="F21" s="4"/>
      <c r="G21" s="4"/>
      <c r="H21" s="4"/>
      <c r="I21" s="4"/>
      <c r="J21" s="4"/>
    </row>
    <row r="24" spans="3:10" x14ac:dyDescent="0.25">
      <c r="C24" s="4"/>
      <c r="D24" s="4"/>
      <c r="E24" s="4"/>
    </row>
    <row r="25" spans="3:10" ht="8.25" customHeight="1" thickBot="1" x14ac:dyDescent="0.3">
      <c r="C25" s="4"/>
      <c r="D25" s="4"/>
      <c r="E25" s="4"/>
    </row>
    <row r="26" spans="3:10" ht="20.25" customHeight="1" thickBot="1" x14ac:dyDescent="0.3">
      <c r="C26" s="21" t="s">
        <v>7</v>
      </c>
      <c r="D26" s="23" t="s">
        <v>25</v>
      </c>
      <c r="E26" s="18" t="s">
        <v>24</v>
      </c>
      <c r="F26" s="19"/>
      <c r="G26" s="19"/>
      <c r="H26" s="19"/>
      <c r="I26" s="19"/>
      <c r="J26" s="20"/>
    </row>
    <row r="27" spans="3:10" ht="23.25" customHeight="1" thickBot="1" x14ac:dyDescent="0.3">
      <c r="C27" s="22"/>
      <c r="D27" s="24"/>
      <c r="E27" s="5" t="s">
        <v>8</v>
      </c>
      <c r="F27" s="6" t="s">
        <v>9</v>
      </c>
      <c r="G27" s="6" t="s">
        <v>10</v>
      </c>
      <c r="H27" s="6" t="s">
        <v>11</v>
      </c>
      <c r="I27" s="6" t="s">
        <v>12</v>
      </c>
      <c r="J27" s="6" t="s">
        <v>13</v>
      </c>
    </row>
    <row r="28" spans="3:10" ht="15.75" thickBot="1" x14ac:dyDescent="0.3">
      <c r="C28" s="1" t="s">
        <v>15</v>
      </c>
      <c r="D28" s="1">
        <f>SUM(E28:J28)</f>
        <v>48384</v>
      </c>
      <c r="E28" s="1">
        <f>$D12*E12</f>
        <v>4864</v>
      </c>
      <c r="F28" s="1">
        <f t="shared" ref="F28:J28" si="0">$D12*F12</f>
        <v>18944</v>
      </c>
      <c r="G28" s="1">
        <f t="shared" si="0"/>
        <v>3584</v>
      </c>
      <c r="H28" s="1">
        <f t="shared" si="0"/>
        <v>2048</v>
      </c>
      <c r="I28" s="1">
        <f t="shared" si="0"/>
        <v>18688</v>
      </c>
      <c r="J28" s="1">
        <f t="shared" si="0"/>
        <v>256</v>
      </c>
    </row>
    <row r="29" spans="3:10" ht="15.75" thickBot="1" x14ac:dyDescent="0.3">
      <c r="C29" s="2" t="s">
        <v>16</v>
      </c>
      <c r="D29" s="1">
        <f t="shared" ref="D29:D31" si="1">SUM(E29:J29)</f>
        <v>2350</v>
      </c>
      <c r="E29" s="1">
        <f t="shared" ref="E29:G31" si="2">$D13*E13</f>
        <v>300</v>
      </c>
      <c r="F29" s="1">
        <f t="shared" si="2"/>
        <v>1450</v>
      </c>
      <c r="G29" s="1">
        <f t="shared" si="2"/>
        <v>600</v>
      </c>
      <c r="H29" s="1"/>
      <c r="I29" s="1"/>
      <c r="J29" s="1"/>
    </row>
    <row r="30" spans="3:10" ht="15.75" thickBot="1" x14ac:dyDescent="0.3">
      <c r="C30" s="2" t="s">
        <v>17</v>
      </c>
      <c r="D30" s="1">
        <f t="shared" si="1"/>
        <v>1080</v>
      </c>
      <c r="E30" s="1">
        <f t="shared" si="2"/>
        <v>1080</v>
      </c>
      <c r="F30" s="1"/>
      <c r="G30" s="1"/>
      <c r="H30" s="1"/>
      <c r="I30" s="1"/>
      <c r="J30" s="1"/>
    </row>
    <row r="31" spans="3:10" ht="15.75" thickBot="1" x14ac:dyDescent="0.3">
      <c r="C31" s="2" t="s">
        <v>18</v>
      </c>
      <c r="D31" s="1">
        <f t="shared" si="1"/>
        <v>0</v>
      </c>
      <c r="E31" s="1">
        <f t="shared" si="2"/>
        <v>0</v>
      </c>
      <c r="F31" s="1"/>
      <c r="G31" s="1"/>
      <c r="H31" s="1"/>
      <c r="I31" s="1"/>
      <c r="J31" s="1"/>
    </row>
    <row r="32" spans="3:10" ht="15.75" thickBot="1" x14ac:dyDescent="0.3">
      <c r="C32" s="2" t="s">
        <v>19</v>
      </c>
      <c r="D32" s="2"/>
      <c r="E32" s="1">
        <f t="shared" ref="E32" si="3">D16*E16</f>
        <v>0</v>
      </c>
      <c r="F32" s="1"/>
      <c r="G32" s="1"/>
      <c r="H32" s="1"/>
      <c r="I32" s="1"/>
      <c r="J32" s="1"/>
    </row>
    <row r="33" spans="3:10" ht="15.75" thickBot="1" x14ac:dyDescent="0.3">
      <c r="C33" s="2" t="s">
        <v>20</v>
      </c>
      <c r="D33" s="2"/>
      <c r="E33" s="1">
        <f t="shared" ref="E33" si="4">D17*E17</f>
        <v>0</v>
      </c>
      <c r="F33" s="1"/>
      <c r="G33" s="1"/>
      <c r="H33" s="1"/>
      <c r="I33" s="1"/>
      <c r="J33" s="1"/>
    </row>
    <row r="34" spans="3:10" ht="15.75" thickBot="1" x14ac:dyDescent="0.3">
      <c r="C34" s="2" t="s">
        <v>21</v>
      </c>
      <c r="D34" s="2"/>
      <c r="E34" s="1">
        <f t="shared" ref="E34" si="5">D18*E18</f>
        <v>0</v>
      </c>
      <c r="F34" s="1"/>
      <c r="G34" s="1"/>
      <c r="H34" s="1"/>
      <c r="I34" s="1"/>
      <c r="J34" s="1"/>
    </row>
    <row r="35" spans="3:10" ht="15.75" thickBot="1" x14ac:dyDescent="0.3">
      <c r="C35" s="3" t="s">
        <v>22</v>
      </c>
      <c r="D35" s="3"/>
      <c r="E35" s="1">
        <f t="shared" ref="E35" si="6">D19*E19</f>
        <v>0</v>
      </c>
      <c r="F35" s="1"/>
      <c r="G35" s="1"/>
      <c r="H35" s="1"/>
      <c r="I35" s="1"/>
      <c r="J35" s="1"/>
    </row>
    <row r="43" spans="3:10" x14ac:dyDescent="0.25">
      <c r="I43" s="10"/>
    </row>
  </sheetData>
  <sortState ref="A1:J13">
    <sortCondition ref="C1:C13"/>
  </sortState>
  <mergeCells count="6">
    <mergeCell ref="E10:J10"/>
    <mergeCell ref="C10:C11"/>
    <mergeCell ref="D10:D11"/>
    <mergeCell ref="C26:C27"/>
    <mergeCell ref="D26:D27"/>
    <mergeCell ref="E26:J2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Spotřeba benzínu</vt:lpstr>
      <vt:lpstr>Tržby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Kalistová Daniela</dc:creator>
  <cp:lastModifiedBy>Kalistová Daniela</cp:lastModifiedBy>
  <dcterms:created xsi:type="dcterms:W3CDTF">2018-01-06T22:02:12Z</dcterms:created>
  <dcterms:modified xsi:type="dcterms:W3CDTF">2018-01-07T11:14:57Z</dcterms:modified>
</cp:coreProperties>
</file>